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apot\Documents\DNCCA LUCIANO\Archivo de Datos\Caprinos\"/>
    </mc:Choice>
  </mc:AlternateContent>
  <bookViews>
    <workbookView xWindow="0" yWindow="0" windowWidth="28800" windowHeight="12435" tabRatio="683"/>
  </bookViews>
  <sheets>
    <sheet name="Presentacion" sheetId="3" r:id="rId1"/>
    <sheet name="POR PROVINCIA" sheetId="4" r:id="rId2"/>
    <sheet name="POR ESTABLECIMIENTO" sheetId="1" r:id="rId3"/>
    <sheet name="POR USUARIO DE FAENA" sheetId="2" r:id="rId4"/>
    <sheet name="POR CATEGORÍA" sheetId="5" r:id="rId5"/>
  </sheets>
  <definedNames>
    <definedName name="_xlnm._FilterDatabase" localSheetId="2" hidden="1">'POR ESTABLECIMIENTO'!$A$2:$H$20</definedName>
    <definedName name="_xlnm._FilterDatabase" localSheetId="1" hidden="1">'POR PROVINCIA'!$A$2:$F$13</definedName>
    <definedName name="_xlnm._FilterDatabase" localSheetId="3" hidden="1">'POR USUARIO DE FAENA'!$A$2:$G$32</definedName>
  </definedNames>
  <calcPr calcId="152511"/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3" i="4" l="1"/>
  <c r="F13" i="4" l="1"/>
  <c r="B7" i="5" l="1"/>
  <c r="D7" i="5" l="1"/>
  <c r="C7" i="5" l="1"/>
  <c r="G7" i="5"/>
  <c r="E7" i="5"/>
  <c r="F7" i="5"/>
</calcChain>
</file>

<file path=xl/sharedStrings.xml><?xml version="1.0" encoding="utf-8"?>
<sst xmlns="http://schemas.openxmlformats.org/spreadsheetml/2006/main" count="157" uniqueCount="95">
  <si>
    <t>Total</t>
  </si>
  <si>
    <t>Dirección Nacional de Control Comercial Agropecuario</t>
  </si>
  <si>
    <t>Nº Est.</t>
  </si>
  <si>
    <t>Razón Social Frigorifico</t>
  </si>
  <si>
    <t>Provincia</t>
  </si>
  <si>
    <t>ENERO</t>
  </si>
  <si>
    <t>Total País</t>
  </si>
  <si>
    <t>Participación de la Provincia en el Total de Faena</t>
  </si>
  <si>
    <t>TOTAL POR CATEGORÍA</t>
  </si>
  <si>
    <t>PARTICIPACIÓN EN EL TOTAL</t>
  </si>
  <si>
    <t>M.E.I. (Macho Entero Inmunocastrado)</t>
  </si>
  <si>
    <t>CUIT</t>
  </si>
  <si>
    <t>Gestión de la Información</t>
  </si>
  <si>
    <t>MES/CATEGORÍA</t>
  </si>
  <si>
    <t>Actividad</t>
  </si>
  <si>
    <t>Enero</t>
  </si>
  <si>
    <t>Ministerio de Economía</t>
  </si>
  <si>
    <t>BUENOS AIRES</t>
  </si>
  <si>
    <t>CORDOBA</t>
  </si>
  <si>
    <t>LA PAMPA</t>
  </si>
  <si>
    <t>MENDOZA</t>
  </si>
  <si>
    <t>NEUQUEN</t>
  </si>
  <si>
    <t>SAN LUIS</t>
  </si>
  <si>
    <t>SANTIAGO DEL ESTERO</t>
  </si>
  <si>
    <t>MUNICIPALIDAD DE GENERAL ALVEAR</t>
  </si>
  <si>
    <t>LA PALOMA SOCIEDAD DE RESPONSABILIDAD LIMITADA</t>
  </si>
  <si>
    <t>LOS PINITOS S.A.</t>
  </si>
  <si>
    <t>Matarife Abastecedor</t>
  </si>
  <si>
    <t>Matarife Carnicero</t>
  </si>
  <si>
    <t>Pequeño Matarife Productor</t>
  </si>
  <si>
    <t>Consignatario Directo</t>
  </si>
  <si>
    <t>LA PALOMA SRL</t>
  </si>
  <si>
    <t>LOS PINITOS SA</t>
  </si>
  <si>
    <t>Especie: Caprinos</t>
  </si>
  <si>
    <t>Cabrito</t>
  </si>
  <si>
    <t>Chivo</t>
  </si>
  <si>
    <t>Cabrillas/Chivitos</t>
  </si>
  <si>
    <t>Cabra</t>
  </si>
  <si>
    <t>Capon</t>
  </si>
  <si>
    <t>CABRITERA OJO DE AGUA S.R.L.</t>
  </si>
  <si>
    <t>SAN JAVIER  CAPRINOS S.R.L.</t>
  </si>
  <si>
    <t>MOYANO ANTONIO DEL ROSARIO</t>
  </si>
  <si>
    <t>MUNICIPALIDAD DE LAVALLE</t>
  </si>
  <si>
    <t>CORPORACION DE DESARROLLO DE LA CUENCA DEL CURI LEUVU S.A.P.E.M.</t>
  </si>
  <si>
    <t>COOPERATIVA DE TRABAJO SUBPGA DE LOS TRABAJADORES LTDA.</t>
  </si>
  <si>
    <t>MUNICIPALIDAD DE MALARGÜE</t>
  </si>
  <si>
    <t>MUNICIPALIDAD DE LONCOPUE</t>
  </si>
  <si>
    <t>MUNICIPALIDAD DE ANDACOLLO</t>
  </si>
  <si>
    <t>PG TRADING S.A.</t>
  </si>
  <si>
    <t>JUAN B PICCO E HIJO SRL</t>
  </si>
  <si>
    <t>CABRITERA OJO DE AGUA SRL</t>
  </si>
  <si>
    <t>SAN JAVIER CAPRINO SRL</t>
  </si>
  <si>
    <t>TULIZ WALTHER ROMAN</t>
  </si>
  <si>
    <t>ORTIZ MARIO RICARDO</t>
  </si>
  <si>
    <t>YGLESIAS DARIO VICTOR</t>
  </si>
  <si>
    <t>CORPORACION DE DESARROLLO DE LA CUENCA DEL CURI LEUVU S A P E M</t>
  </si>
  <si>
    <t>CAPRIOLO GUSTAVO HORACIO</t>
  </si>
  <si>
    <t>COOPERATIVA AGRICOLA GANADERA DE PROV TRANSF COM Y CONSUMO LAS VEGAS LTDA</t>
  </si>
  <si>
    <t>MONTE JULIO LUCIANO</t>
  </si>
  <si>
    <t>ALICIA ESTER JAQUE</t>
  </si>
  <si>
    <t>TRONCOSO JUAN CARLOS</t>
  </si>
  <si>
    <t>BECCARIA CARLOS OMAR</t>
  </si>
  <si>
    <t>ACUMULADO 2024</t>
  </si>
  <si>
    <t>TUCUMAN</t>
  </si>
  <si>
    <t>"FRIGORÍFICO EL TREBOL" DE JUAN B. PICCO E HIJO SRL</t>
  </si>
  <si>
    <t>SOL PUNTANO S.A.P.E.M.</t>
  </si>
  <si>
    <t>TARASCIO MIGUEL HUMBERTO</t>
  </si>
  <si>
    <t>PARRA VERDUGO FACUNDO MARTIN</t>
  </si>
  <si>
    <t>MOYA VIRGINIA ROSA</t>
  </si>
  <si>
    <t>Total general</t>
  </si>
  <si>
    <t>FEBRERO</t>
  </si>
  <si>
    <t>Febrero</t>
  </si>
  <si>
    <t>ENTRE RIOS</t>
  </si>
  <si>
    <t>RIO NEGRO</t>
  </si>
  <si>
    <t>EL NONO S.R.L.</t>
  </si>
  <si>
    <t>MUNICIPALIDAD DE CHOS MALAL</t>
  </si>
  <si>
    <t>COOPERATIVA DE TRABAJO FRIGORIFICO J.J. GOMEZ LTDA</t>
  </si>
  <si>
    <t>FUNDACIóN PARA EL DESARROLLO ECONóMICO Y LA PROMOCIóN EMPRESARIAL DE MALARGüE</t>
  </si>
  <si>
    <t>NARAMBUENA NORMA ALICIA</t>
  </si>
  <si>
    <t>EL NONO SRL</t>
  </si>
  <si>
    <t>CECILIO ALEJANDRO AGÜERO</t>
  </si>
  <si>
    <t>ANTONIUK FEDERICO MIGUEL</t>
  </si>
  <si>
    <t>ANTIMILLA CARLOS OSVALDO</t>
  </si>
  <si>
    <t>INFORME DE FAENA AL MES DE MARZO 2024</t>
  </si>
  <si>
    <t>AÑO 2024 - FAENA DE CAPRINOS POR PROVINCIA CON DATOS AL MES DE MARZO 2024 - EN CABEZAS</t>
  </si>
  <si>
    <t>MARZO</t>
  </si>
  <si>
    <t>AÑO 2024 - FAENA DE CAPRINOS POR ESTABLECIMIENTO FAENADOR CON DATOS AL MES DE MARZO 2024 - EN CABEZAS</t>
  </si>
  <si>
    <t>AÑO 2024 - FAENA DE CAPRINOS POR USUARIO DE FAENA CON DATOS AL MES DE MARZO 2024 - EN CABEZAS</t>
  </si>
  <si>
    <t>Marzo</t>
  </si>
  <si>
    <t>AÑO 2024 - FAENA DE CAPRINOS POR CATEGORÍA CON DATOS AL MES DE MARZO 2024 - EN CABEZAS</t>
  </si>
  <si>
    <t>Secretaría de Bioeconomía</t>
  </si>
  <si>
    <t>FUENTE: Dirección Nacional de Control Comercial Agropecuario - Gestión de la Información - Secretaria de Bioeconomía</t>
  </si>
  <si>
    <t>FUENTES, SANDRA ANAHI</t>
  </si>
  <si>
    <t>COOP. PROVISION TRANSF. IND. CONSUMO Y COMERCIALIZACION CAMPESINA COCAM LTDA</t>
  </si>
  <si>
    <t>COOPERATIVA GANADERA INDIGENA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</si>
</sst>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_-;\-* #,##0_-;_-* &quot;-&quot;??_-;_-@_-"/>
    <numFmt numFmtId="168" formatCode="#,##0_ ;\-#,##0\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b/>
      <sz val="15"/>
      <color indexed="3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 (Cuerpo)"/>
    </font>
    <font>
      <b/>
      <sz val="11"/>
      <name val="Calibri (Cuerpo)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20"/>
      <color theme="3" tint="-0.249977111117893"/>
      <name val="Arial"/>
      <family val="2"/>
    </font>
    <font>
      <b/>
      <sz val="15"/>
      <color theme="3" tint="-0.249977111117893"/>
      <name val="Arial"/>
      <family val="2"/>
    </font>
    <font>
      <b/>
      <sz val="18"/>
      <color theme="3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D97FF"/>
        <bgColor indexed="48"/>
      </patternFill>
    </fill>
    <fill>
      <patternFill patternType="solid">
        <fgColor rgb="FF00B0F0"/>
        <bgColor indexed="59"/>
      </patternFill>
    </fill>
    <fill>
      <patternFill patternType="solid">
        <fgColor theme="3" tint="0.39997558519241921"/>
        <bgColor indexed="5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D97FF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theme="3" tint="0.59999389629810485"/>
        <bgColor indexed="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2" applyFont="1"/>
    <xf numFmtId="0" fontId="6" fillId="0" borderId="0" xfId="2" applyFont="1" applyAlignment="1">
      <alignment horizontal="center" vertical="center" readingOrder="1"/>
    </xf>
    <xf numFmtId="0" fontId="0" fillId="3" borderId="0" xfId="0" applyFill="1"/>
    <xf numFmtId="0" fontId="9" fillId="0" borderId="0" xfId="0" applyFont="1"/>
    <xf numFmtId="165" fontId="10" fillId="3" borderId="4" xfId="1" applyNumberFormat="1" applyFont="1" applyFill="1" applyBorder="1" applyAlignment="1">
      <alignment horizontal="center" vertical="center"/>
    </xf>
    <xf numFmtId="165" fontId="10" fillId="3" borderId="0" xfId="0" applyNumberFormat="1" applyFont="1" applyFill="1"/>
    <xf numFmtId="0" fontId="9" fillId="3" borderId="0" xfId="0" applyFont="1" applyFill="1"/>
    <xf numFmtId="165" fontId="10" fillId="3" borderId="4" xfId="0" applyNumberFormat="1" applyFont="1" applyFill="1" applyBorder="1"/>
    <xf numFmtId="3" fontId="7" fillId="3" borderId="0" xfId="0" applyNumberFormat="1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0" fontId="12" fillId="0" borderId="0" xfId="0" applyFont="1"/>
    <xf numFmtId="165" fontId="12" fillId="0" borderId="0" xfId="1" applyNumberFormat="1" applyFont="1"/>
    <xf numFmtId="165" fontId="12" fillId="0" borderId="1" xfId="1" applyNumberFormat="1" applyFont="1" applyBorder="1"/>
    <xf numFmtId="165" fontId="12" fillId="0" borderId="0" xfId="1" applyNumberFormat="1" applyFont="1" applyBorder="1"/>
    <xf numFmtId="0" fontId="12" fillId="0" borderId="1" xfId="1" applyNumberFormat="1" applyFont="1" applyBorder="1"/>
    <xf numFmtId="165" fontId="12" fillId="0" borderId="2" xfId="1" applyNumberFormat="1" applyFont="1" applyBorder="1"/>
    <xf numFmtId="165" fontId="12" fillId="0" borderId="0" xfId="1" applyNumberFormat="1" applyFont="1" applyFill="1" applyBorder="1"/>
    <xf numFmtId="3" fontId="13" fillId="0" borderId="0" xfId="0" applyNumberFormat="1" applyFont="1" applyFill="1" applyBorder="1"/>
    <xf numFmtId="165" fontId="11" fillId="0" borderId="0" xfId="1" applyNumberFormat="1" applyFont="1" applyAlignment="1">
      <alignment vertical="center"/>
    </xf>
    <xf numFmtId="1" fontId="12" fillId="0" borderId="0" xfId="1" applyNumberFormat="1" applyFont="1"/>
    <xf numFmtId="165" fontId="11" fillId="0" borderId="0" xfId="1" applyNumberFormat="1" applyFont="1" applyBorder="1" applyAlignment="1">
      <alignment vertical="center"/>
    </xf>
    <xf numFmtId="1" fontId="12" fillId="0" borderId="1" xfId="1" applyNumberFormat="1" applyFont="1" applyBorder="1"/>
    <xf numFmtId="165" fontId="1" fillId="0" borderId="6" xfId="1" applyNumberFormat="1" applyFont="1" applyBorder="1"/>
    <xf numFmtId="165" fontId="1" fillId="0" borderId="1" xfId="1" applyNumberFormat="1" applyFont="1" applyBorder="1"/>
    <xf numFmtId="165" fontId="12" fillId="0" borderId="1" xfId="1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18" fillId="7" borderId="1" xfId="2" applyNumberFormat="1" applyFont="1" applyFill="1" applyBorder="1" applyAlignment="1">
      <alignment horizontal="center" vertical="center" wrapText="1"/>
    </xf>
    <xf numFmtId="168" fontId="1" fillId="10" borderId="6" xfId="1" applyNumberFormat="1" applyFont="1" applyFill="1" applyBorder="1" applyAlignment="1">
      <alignment horizontal="center" vertical="center"/>
    </xf>
    <xf numFmtId="168" fontId="2" fillId="10" borderId="6" xfId="1" applyNumberFormat="1" applyFont="1" applyFill="1" applyBorder="1" applyAlignment="1">
      <alignment horizontal="center" vertical="center"/>
    </xf>
    <xf numFmtId="166" fontId="19" fillId="12" borderId="1" xfId="0" applyNumberFormat="1" applyFont="1" applyFill="1" applyBorder="1" applyAlignment="1">
      <alignment horizontal="center"/>
    </xf>
    <xf numFmtId="3" fontId="7" fillId="12" borderId="1" xfId="0" applyNumberFormat="1" applyFont="1" applyFill="1" applyBorder="1" applyAlignment="1">
      <alignment horizontal="center" vertical="center"/>
    </xf>
    <xf numFmtId="49" fontId="18" fillId="8" borderId="1" xfId="2" applyNumberFormat="1" applyFont="1" applyFill="1" applyBorder="1" applyAlignment="1">
      <alignment horizontal="center" vertical="center" wrapText="1"/>
    </xf>
    <xf numFmtId="49" fontId="18" fillId="8" borderId="5" xfId="2" applyNumberFormat="1" applyFont="1" applyFill="1" applyBorder="1" applyAlignment="1">
      <alignment horizontal="center" vertical="center" wrapText="1"/>
    </xf>
    <xf numFmtId="0" fontId="18" fillId="6" borderId="1" xfId="2" applyFont="1" applyFill="1" applyBorder="1" applyAlignment="1">
      <alignment horizontal="center" vertical="center" wrapText="1"/>
    </xf>
    <xf numFmtId="3" fontId="18" fillId="9" borderId="1" xfId="0" applyNumberFormat="1" applyFont="1" applyFill="1" applyBorder="1"/>
    <xf numFmtId="0" fontId="18" fillId="6" borderId="5" xfId="2" applyFont="1" applyFill="1" applyBorder="1" applyAlignment="1">
      <alignment horizontal="center" vertical="center" wrapText="1"/>
    </xf>
    <xf numFmtId="168" fontId="11" fillId="11" borderId="1" xfId="1" applyNumberFormat="1" applyFont="1" applyFill="1" applyBorder="1" applyAlignment="1">
      <alignment horizontal="center" vertical="center"/>
    </xf>
    <xf numFmtId="49" fontId="18" fillId="8" borderId="5" xfId="2" applyNumberFormat="1" applyFont="1" applyFill="1" applyBorder="1" applyAlignment="1">
      <alignment vertical="center" wrapText="1"/>
    </xf>
    <xf numFmtId="3" fontId="20" fillId="9" borderId="1" xfId="0" applyNumberFormat="1" applyFont="1" applyFill="1" applyBorder="1"/>
    <xf numFmtId="168" fontId="11" fillId="11" borderId="1" xfId="1" applyNumberFormat="1" applyFont="1" applyFill="1" applyBorder="1" applyAlignment="1">
      <alignment horizontal="center"/>
    </xf>
    <xf numFmtId="168" fontId="2" fillId="12" borderId="1" xfId="0" applyNumberFormat="1" applyFont="1" applyFill="1" applyBorder="1" applyAlignment="1">
      <alignment horizontal="center" vertical="center"/>
    </xf>
    <xf numFmtId="168" fontId="2" fillId="12" borderId="5" xfId="0" applyNumberFormat="1" applyFont="1" applyFill="1" applyBorder="1" applyAlignment="1">
      <alignment horizontal="center" vertical="center" wrapText="1"/>
    </xf>
    <xf numFmtId="49" fontId="18" fillId="7" borderId="5" xfId="2" applyNumberFormat="1" applyFont="1" applyFill="1" applyBorder="1" applyAlignment="1">
      <alignment horizontal="center" vertical="center" wrapText="1"/>
    </xf>
    <xf numFmtId="167" fontId="18" fillId="13" borderId="1" xfId="1" applyNumberFormat="1" applyFont="1" applyFill="1" applyBorder="1" applyAlignment="1">
      <alignment vertical="center"/>
    </xf>
    <xf numFmtId="0" fontId="18" fillId="13" borderId="1" xfId="0" applyFont="1" applyFill="1" applyBorder="1" applyAlignment="1">
      <alignment horizontal="center" vertical="center"/>
    </xf>
    <xf numFmtId="165" fontId="21" fillId="5" borderId="1" xfId="1" applyNumberFormat="1" applyFont="1" applyFill="1" applyBorder="1" applyAlignment="1">
      <alignment horizontal="center" vertical="center"/>
    </xf>
    <xf numFmtId="165" fontId="21" fillId="9" borderId="1" xfId="1" applyNumberFormat="1" applyFont="1" applyFill="1" applyBorder="1" applyAlignment="1">
      <alignment horizontal="center" vertical="center"/>
    </xf>
    <xf numFmtId="3" fontId="18" fillId="9" borderId="5" xfId="0" applyNumberFormat="1" applyFont="1" applyFill="1" applyBorder="1" applyAlignment="1">
      <alignment vertical="center" wrapText="1"/>
    </xf>
    <xf numFmtId="168" fontId="7" fillId="9" borderId="5" xfId="0" applyNumberFormat="1" applyFont="1" applyFill="1" applyBorder="1" applyAlignment="1">
      <alignment horizontal="center" vertical="center" wrapText="1"/>
    </xf>
    <xf numFmtId="3" fontId="20" fillId="4" borderId="1" xfId="0" applyNumberFormat="1" applyFont="1" applyFill="1" applyBorder="1" applyAlignment="1">
      <alignment horizontal="center" vertical="center"/>
    </xf>
    <xf numFmtId="1" fontId="12" fillId="0" borderId="0" xfId="1" applyNumberFormat="1" applyFont="1" applyBorder="1"/>
    <xf numFmtId="168" fontId="2" fillId="14" borderId="6" xfId="1" applyNumberFormat="1" applyFont="1" applyFill="1" applyBorder="1" applyAlignment="1">
      <alignment horizontal="center" vertical="center"/>
    </xf>
    <xf numFmtId="168" fontId="12" fillId="10" borderId="1" xfId="1" applyNumberFormat="1" applyFont="1" applyFill="1" applyBorder="1" applyAlignment="1">
      <alignment horizontal="center" vertical="center"/>
    </xf>
    <xf numFmtId="168" fontId="12" fillId="10" borderId="1" xfId="1" applyNumberFormat="1" applyFont="1" applyFill="1" applyBorder="1" applyAlignment="1">
      <alignment horizontal="center"/>
    </xf>
    <xf numFmtId="168" fontId="11" fillId="15" borderId="1" xfId="1" applyNumberFormat="1" applyFont="1" applyFill="1" applyBorder="1" applyAlignment="1">
      <alignment horizontal="center"/>
    </xf>
    <xf numFmtId="168" fontId="11" fillId="14" borderId="1" xfId="1" applyNumberFormat="1" applyFont="1" applyFill="1" applyBorder="1" applyAlignment="1">
      <alignment horizontal="center" vertical="center"/>
    </xf>
    <xf numFmtId="0" fontId="23" fillId="0" borderId="0" xfId="0" applyFont="1"/>
    <xf numFmtId="0" fontId="25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 readingOrder="1"/>
    </xf>
    <xf numFmtId="0" fontId="23" fillId="0" borderId="0" xfId="2" applyFont="1"/>
    <xf numFmtId="0" fontId="26" fillId="0" borderId="0" xfId="2" applyFont="1" applyBorder="1" applyAlignment="1">
      <alignment horizontal="center" vertical="center" readingOrder="1"/>
    </xf>
    <xf numFmtId="0" fontId="26" fillId="0" borderId="0" xfId="2" applyFont="1" applyAlignment="1">
      <alignment horizontal="center" vertical="center" readingOrder="1"/>
    </xf>
    <xf numFmtId="3" fontId="13" fillId="12" borderId="1" xfId="0" applyNumberFormat="1" applyFont="1" applyFill="1" applyBorder="1" applyAlignment="1">
      <alignment horizontal="center"/>
    </xf>
    <xf numFmtId="3" fontId="7" fillId="12" borderId="6" xfId="0" applyNumberFormat="1" applyFont="1" applyFill="1" applyBorder="1" applyAlignment="1">
      <alignment horizontal="center" vertical="center"/>
    </xf>
    <xf numFmtId="167" fontId="18" fillId="13" borderId="5" xfId="1" applyNumberFormat="1" applyFont="1" applyFill="1" applyBorder="1" applyAlignment="1">
      <alignment vertical="center"/>
    </xf>
    <xf numFmtId="168" fontId="0" fillId="0" borderId="5" xfId="0" applyNumberFormat="1" applyBorder="1" applyAlignment="1">
      <alignment horizontal="center" vertical="center"/>
    </xf>
    <xf numFmtId="168" fontId="2" fillId="12" borderId="5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Border="1"/>
    <xf numFmtId="0" fontId="6" fillId="0" borderId="0" xfId="2" applyFont="1" applyBorder="1" applyAlignment="1">
      <alignment horizontal="center" vertical="center" readingOrder="1"/>
    </xf>
    <xf numFmtId="0" fontId="22" fillId="0" borderId="0" xfId="2" applyFont="1" applyAlignment="1">
      <alignment horizontal="center" vertical="center" wrapText="1"/>
    </xf>
    <xf numFmtId="0" fontId="24" fillId="0" borderId="0" xfId="2" applyFont="1" applyAlignment="1">
      <alignment horizontal="center" vertical="center" readingOrder="1"/>
    </xf>
    <xf numFmtId="0" fontId="25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 readingOrder="1"/>
    </xf>
    <xf numFmtId="0" fontId="25" fillId="0" borderId="0" xfId="2" applyFont="1" applyBorder="1" applyAlignment="1">
      <alignment horizontal="center" vertical="center" readingOrder="1"/>
    </xf>
    <xf numFmtId="0" fontId="24" fillId="0" borderId="0" xfId="2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D97FF"/>
      <color rgb="FFFAFDC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13</xdr:row>
      <xdr:rowOff>19049</xdr:rowOff>
    </xdr:from>
    <xdr:to>
      <xdr:col>11</xdr:col>
      <xdr:colOff>19050</xdr:colOff>
      <xdr:row>20</xdr:row>
      <xdr:rowOff>85724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28825" y="3009899"/>
          <a:ext cx="6372225" cy="1457325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(Resolución  Nº 144/2005 de la ex Secretaría de Agricultura, Ganaderia, Pesca y Alimentos y sus modificatorias).</a:t>
          </a:r>
        </a:p>
      </xdr:txBody>
    </xdr:sp>
    <xdr:clientData/>
  </xdr:twoCellAnchor>
  <xdr:twoCellAnchor editAs="oneCell">
    <xdr:from>
      <xdr:col>6</xdr:col>
      <xdr:colOff>66675</xdr:colOff>
      <xdr:row>0</xdr:row>
      <xdr:rowOff>47625</xdr:rowOff>
    </xdr:from>
    <xdr:to>
      <xdr:col>6</xdr:col>
      <xdr:colOff>704939</xdr:colOff>
      <xdr:row>3</xdr:row>
      <xdr:rowOff>152513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47625"/>
          <a:ext cx="638264" cy="8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tabSelected="1" workbookViewId="0">
      <selection activeCell="M10" sqref="M10"/>
    </sheetView>
  </sheetViews>
  <sheetFormatPr baseColWidth="10" defaultRowHeight="15"/>
  <sheetData>
    <row r="2" spans="2:12" ht="20.25">
      <c r="B2" s="1"/>
      <c r="C2" s="74" t="s">
        <v>90</v>
      </c>
      <c r="D2" s="74"/>
      <c r="E2" s="74"/>
      <c r="F2" s="74"/>
      <c r="G2" s="1"/>
      <c r="H2" s="74" t="s">
        <v>16</v>
      </c>
      <c r="I2" s="74"/>
      <c r="J2" s="74"/>
      <c r="K2" s="74"/>
    </row>
    <row r="3" spans="2:12" ht="20.25">
      <c r="B3" s="1"/>
      <c r="C3" s="74"/>
      <c r="D3" s="74"/>
      <c r="E3" s="74"/>
      <c r="F3" s="74"/>
      <c r="G3" s="1"/>
      <c r="H3" s="74"/>
      <c r="I3" s="74"/>
      <c r="J3" s="74"/>
      <c r="K3" s="74"/>
    </row>
    <row r="4" spans="2:12">
      <c r="B4" s="2"/>
      <c r="C4" s="2"/>
      <c r="D4" s="2"/>
      <c r="E4" s="2"/>
      <c r="F4" s="2"/>
      <c r="G4" s="2"/>
      <c r="H4" s="2"/>
      <c r="I4" s="2"/>
    </row>
    <row r="7" spans="2:12" ht="20.25">
      <c r="B7" s="61"/>
      <c r="C7" s="75" t="s">
        <v>1</v>
      </c>
      <c r="D7" s="75"/>
      <c r="E7" s="75"/>
      <c r="F7" s="75"/>
      <c r="G7" s="75"/>
      <c r="H7" s="75"/>
      <c r="I7" s="75"/>
      <c r="J7" s="75"/>
      <c r="K7" s="75"/>
    </row>
    <row r="8" spans="2:12" ht="21" customHeight="1">
      <c r="B8" s="62"/>
      <c r="C8" s="62"/>
      <c r="D8" s="79" t="s">
        <v>12</v>
      </c>
      <c r="E8" s="79"/>
      <c r="F8" s="79"/>
      <c r="G8" s="79"/>
      <c r="H8" s="79"/>
      <c r="I8" s="79"/>
      <c r="J8" s="79"/>
      <c r="K8" s="62"/>
    </row>
    <row r="9" spans="2:12" ht="14.25" customHeight="1"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2:12" ht="26.25">
      <c r="B10" s="63"/>
      <c r="C10" s="76" t="s">
        <v>83</v>
      </c>
      <c r="D10" s="76"/>
      <c r="E10" s="76"/>
      <c r="F10" s="76"/>
      <c r="G10" s="76"/>
      <c r="H10" s="76"/>
      <c r="I10" s="76"/>
      <c r="J10" s="76"/>
      <c r="K10" s="76"/>
    </row>
    <row r="11" spans="2:12"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2:12" ht="23.25">
      <c r="B12" s="65"/>
      <c r="C12" s="65"/>
      <c r="D12" s="77" t="s">
        <v>33</v>
      </c>
      <c r="E12" s="77"/>
      <c r="F12" s="77"/>
      <c r="G12" s="77"/>
      <c r="H12" s="77"/>
      <c r="I12" s="77"/>
      <c r="J12" s="77"/>
      <c r="K12" s="66"/>
      <c r="L12" s="4"/>
    </row>
    <row r="13" spans="2:12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2" ht="19.5">
      <c r="B14" s="73"/>
      <c r="C14" s="73"/>
      <c r="D14" s="73"/>
      <c r="E14" s="73"/>
      <c r="F14" s="73"/>
      <c r="G14" s="73"/>
      <c r="H14" s="73"/>
      <c r="I14" s="73"/>
      <c r="J14" s="73"/>
      <c r="K14" s="73"/>
    </row>
  </sheetData>
  <sheetProtection selectLockedCells="1" selectUnlockedCells="1"/>
  <mergeCells count="8">
    <mergeCell ref="B14:K14"/>
    <mergeCell ref="C2:F3"/>
    <mergeCell ref="H2:K3"/>
    <mergeCell ref="C7:K7"/>
    <mergeCell ref="C10:K10"/>
    <mergeCell ref="D12:J12"/>
    <mergeCell ref="B9:K9"/>
    <mergeCell ref="D8:J8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15"/>
  <sheetViews>
    <sheetView showGridLines="0" zoomScale="86" zoomScaleNormal="86" workbookViewId="0">
      <selection activeCell="J12" sqref="J12"/>
    </sheetView>
  </sheetViews>
  <sheetFormatPr baseColWidth="10" defaultColWidth="11.42578125" defaultRowHeight="12.75"/>
  <cols>
    <col min="1" max="1" width="21.7109375" style="14" customWidth="1"/>
    <col min="2" max="4" width="15.42578125" style="14" customWidth="1"/>
    <col min="5" max="5" width="13.7109375" style="14" customWidth="1"/>
    <col min="6" max="6" width="20.28515625" style="14" customWidth="1"/>
    <col min="7" max="16384" width="11.42578125" style="14"/>
  </cols>
  <sheetData>
    <row r="1" spans="1:185" s="13" customFormat="1" ht="50.25" customHeight="1">
      <c r="A1" s="81" t="s">
        <v>84</v>
      </c>
      <c r="B1" s="81"/>
      <c r="C1" s="81"/>
      <c r="D1" s="81"/>
      <c r="E1" s="81"/>
      <c r="F1" s="81"/>
    </row>
    <row r="2" spans="1:185" ht="45" customHeight="1">
      <c r="A2" s="38" t="s">
        <v>4</v>
      </c>
      <c r="B2" s="31" t="s">
        <v>5</v>
      </c>
      <c r="C2" s="31" t="s">
        <v>70</v>
      </c>
      <c r="D2" s="31" t="s">
        <v>85</v>
      </c>
      <c r="E2" s="36" t="s">
        <v>62</v>
      </c>
      <c r="F2" s="37" t="s">
        <v>7</v>
      </c>
    </row>
    <row r="3" spans="1:185" ht="15" customHeight="1">
      <c r="A3" s="25" t="s">
        <v>18</v>
      </c>
      <c r="B3" s="32">
        <v>4182</v>
      </c>
      <c r="C3" s="32">
        <v>540</v>
      </c>
      <c r="D3" s="32">
        <v>140</v>
      </c>
      <c r="E3" s="33">
        <v>4862</v>
      </c>
      <c r="F3" s="34">
        <f t="shared" ref="F3:F13" si="0">+E3/$E$13</f>
        <v>0.3103932584269663</v>
      </c>
    </row>
    <row r="4" spans="1:185" ht="15" customHeight="1">
      <c r="A4" s="26" t="s">
        <v>23</v>
      </c>
      <c r="B4" s="32">
        <v>1580</v>
      </c>
      <c r="C4" s="32">
        <v>818</v>
      </c>
      <c r="D4" s="32">
        <v>1286</v>
      </c>
      <c r="E4" s="33">
        <v>3684</v>
      </c>
      <c r="F4" s="34">
        <f t="shared" si="0"/>
        <v>0.23518896833503575</v>
      </c>
    </row>
    <row r="5" spans="1:185" ht="15" customHeight="1">
      <c r="A5" s="26" t="s">
        <v>20</v>
      </c>
      <c r="B5" s="32">
        <v>1421</v>
      </c>
      <c r="C5" s="32">
        <v>1371</v>
      </c>
      <c r="D5" s="32">
        <v>625</v>
      </c>
      <c r="E5" s="33">
        <v>3417</v>
      </c>
      <c r="F5" s="34">
        <f t="shared" si="0"/>
        <v>0.21814351378958122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</row>
    <row r="6" spans="1:185" ht="15">
      <c r="A6" s="26" t="s">
        <v>21</v>
      </c>
      <c r="B6" s="32">
        <v>494</v>
      </c>
      <c r="C6" s="32">
        <v>1136</v>
      </c>
      <c r="D6" s="32">
        <v>1282</v>
      </c>
      <c r="E6" s="33">
        <v>2912</v>
      </c>
      <c r="F6" s="34">
        <f t="shared" si="0"/>
        <v>0.18590398365679264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</row>
    <row r="7" spans="1:185" ht="15">
      <c r="A7" s="26" t="s">
        <v>22</v>
      </c>
      <c r="B7" s="32">
        <v>298</v>
      </c>
      <c r="C7" s="32"/>
      <c r="D7" s="32"/>
      <c r="E7" s="33">
        <v>298</v>
      </c>
      <c r="F7" s="34">
        <f t="shared" si="0"/>
        <v>1.9024514811031665E-2</v>
      </c>
      <c r="FS7" s="16"/>
    </row>
    <row r="8" spans="1:185" ht="15">
      <c r="A8" s="26" t="s">
        <v>17</v>
      </c>
      <c r="B8" s="32">
        <v>251</v>
      </c>
      <c r="C8" s="32"/>
      <c r="D8" s="32"/>
      <c r="E8" s="33">
        <v>251</v>
      </c>
      <c r="F8" s="34">
        <f t="shared" si="0"/>
        <v>1.6024004085801839E-2</v>
      </c>
      <c r="FS8" s="16"/>
    </row>
    <row r="9" spans="1:185" ht="15">
      <c r="A9" s="26" t="s">
        <v>73</v>
      </c>
      <c r="B9" s="32"/>
      <c r="C9" s="32">
        <v>20</v>
      </c>
      <c r="D9" s="32">
        <v>69</v>
      </c>
      <c r="E9" s="33">
        <v>89</v>
      </c>
      <c r="F9" s="34">
        <f t="shared" si="0"/>
        <v>5.681818181818182E-3</v>
      </c>
      <c r="FS9" s="16"/>
    </row>
    <row r="10" spans="1:185" ht="15">
      <c r="A10" s="26" t="s">
        <v>63</v>
      </c>
      <c r="B10" s="32">
        <v>4</v>
      </c>
      <c r="C10" s="32"/>
      <c r="D10" s="32">
        <v>72</v>
      </c>
      <c r="E10" s="33">
        <v>76</v>
      </c>
      <c r="F10" s="34">
        <f t="shared" si="0"/>
        <v>4.8518896833503579E-3</v>
      </c>
      <c r="FS10" s="16"/>
    </row>
    <row r="11" spans="1:185" ht="15">
      <c r="A11" s="26" t="s">
        <v>72</v>
      </c>
      <c r="B11" s="32"/>
      <c r="C11" s="32">
        <v>50</v>
      </c>
      <c r="D11" s="32"/>
      <c r="E11" s="33">
        <v>50</v>
      </c>
      <c r="F11" s="34">
        <f t="shared" si="0"/>
        <v>3.192032686414709E-3</v>
      </c>
      <c r="FS11" s="16"/>
    </row>
    <row r="12" spans="1:185" ht="15">
      <c r="A12" s="26" t="s">
        <v>19</v>
      </c>
      <c r="B12" s="32">
        <v>25</v>
      </c>
      <c r="C12" s="32"/>
      <c r="D12" s="32"/>
      <c r="E12" s="33">
        <v>25</v>
      </c>
      <c r="F12" s="34">
        <f t="shared" si="0"/>
        <v>1.5960163432073545E-3</v>
      </c>
      <c r="FS12" s="16"/>
    </row>
    <row r="13" spans="1:185" ht="15">
      <c r="A13" s="39" t="s">
        <v>6</v>
      </c>
      <c r="B13" s="35">
        <v>8255</v>
      </c>
      <c r="C13" s="68">
        <v>3935</v>
      </c>
      <c r="D13" s="68">
        <v>3474</v>
      </c>
      <c r="E13" s="56">
        <v>15664</v>
      </c>
      <c r="F13" s="34">
        <f t="shared" si="0"/>
        <v>1</v>
      </c>
    </row>
    <row r="15" spans="1:185" ht="15.75">
      <c r="A15" s="80" t="s">
        <v>91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</sheetData>
  <sortState ref="A2:AM24">
    <sortCondition descending="1" ref="E2:E24"/>
  </sortState>
  <mergeCells count="2">
    <mergeCell ref="A15:L15"/>
    <mergeCell ref="A1:F1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="90" zoomScaleNormal="90" workbookViewId="0">
      <selection activeCell="E21" sqref="E21:H21"/>
    </sheetView>
  </sheetViews>
  <sheetFormatPr baseColWidth="10" defaultColWidth="11.42578125" defaultRowHeight="12.75"/>
  <cols>
    <col min="1" max="1" width="8" style="14" customWidth="1"/>
    <col min="2" max="2" width="12" style="14" bestFit="1" customWidth="1"/>
    <col min="3" max="3" width="74.42578125" style="14" customWidth="1"/>
    <col min="4" max="4" width="21" style="14" bestFit="1" customWidth="1"/>
    <col min="5" max="7" width="17.85546875" style="13" customWidth="1"/>
    <col min="8" max="8" width="18" style="14" customWidth="1"/>
    <col min="9" max="10" width="11.42578125" style="14"/>
    <col min="11" max="11" width="18" style="14" bestFit="1" customWidth="1"/>
    <col min="12" max="12" width="19.28515625" style="14" bestFit="1" customWidth="1"/>
    <col min="13" max="16384" width="11.42578125" style="14"/>
  </cols>
  <sheetData>
    <row r="1" spans="1:8" s="13" customFormat="1" ht="50.25" customHeight="1">
      <c r="A1" s="82" t="s">
        <v>86</v>
      </c>
      <c r="B1" s="82"/>
      <c r="C1" s="83"/>
      <c r="D1" s="83"/>
      <c r="E1" s="83"/>
      <c r="F1" s="83"/>
      <c r="G1" s="83"/>
      <c r="H1" s="83"/>
    </row>
    <row r="2" spans="1:8" ht="31.5" customHeight="1">
      <c r="A2" s="40" t="s">
        <v>2</v>
      </c>
      <c r="B2" s="40" t="s">
        <v>11</v>
      </c>
      <c r="C2" s="40" t="s">
        <v>3</v>
      </c>
      <c r="D2" s="40" t="s">
        <v>4</v>
      </c>
      <c r="E2" s="47" t="s">
        <v>5</v>
      </c>
      <c r="F2" s="47" t="s">
        <v>70</v>
      </c>
      <c r="G2" s="47" t="s">
        <v>85</v>
      </c>
      <c r="H2" s="42" t="s">
        <v>62</v>
      </c>
    </row>
    <row r="3" spans="1:8" ht="15" customHeight="1">
      <c r="A3" s="17">
        <v>1141</v>
      </c>
      <c r="B3" s="17">
        <v>30707548246</v>
      </c>
      <c r="C3" s="15" t="s">
        <v>39</v>
      </c>
      <c r="D3" s="15" t="s">
        <v>23</v>
      </c>
      <c r="E3" s="57">
        <v>1580</v>
      </c>
      <c r="F3" s="57">
        <v>818</v>
      </c>
      <c r="G3" s="57">
        <v>1286</v>
      </c>
      <c r="H3" s="41">
        <v>3684</v>
      </c>
    </row>
    <row r="4" spans="1:8" ht="15" customHeight="1">
      <c r="A4" s="17">
        <v>738</v>
      </c>
      <c r="B4" s="17">
        <v>30672155203</v>
      </c>
      <c r="C4" s="15" t="s">
        <v>45</v>
      </c>
      <c r="D4" s="15" t="s">
        <v>20</v>
      </c>
      <c r="E4" s="57">
        <v>1213</v>
      </c>
      <c r="F4" s="57">
        <v>1231</v>
      </c>
      <c r="G4" s="57">
        <v>568</v>
      </c>
      <c r="H4" s="41">
        <v>3012</v>
      </c>
    </row>
    <row r="5" spans="1:8" ht="15" customHeight="1">
      <c r="A5" s="17">
        <v>553</v>
      </c>
      <c r="B5" s="17">
        <v>30621306622</v>
      </c>
      <c r="C5" s="15" t="s">
        <v>43</v>
      </c>
      <c r="D5" s="15" t="s">
        <v>21</v>
      </c>
      <c r="E5" s="57">
        <v>411</v>
      </c>
      <c r="F5" s="57">
        <v>862</v>
      </c>
      <c r="G5" s="57">
        <v>1233</v>
      </c>
      <c r="H5" s="41">
        <v>2506</v>
      </c>
    </row>
    <row r="6" spans="1:8" ht="15" customHeight="1">
      <c r="A6" s="17">
        <v>1175</v>
      </c>
      <c r="B6" s="17">
        <v>30707502505</v>
      </c>
      <c r="C6" s="15" t="s">
        <v>26</v>
      </c>
      <c r="D6" s="15" t="s">
        <v>18</v>
      </c>
      <c r="E6" s="57">
        <v>2206</v>
      </c>
      <c r="F6" s="57">
        <v>135</v>
      </c>
      <c r="G6" s="57">
        <v>140</v>
      </c>
      <c r="H6" s="41">
        <v>2481</v>
      </c>
    </row>
    <row r="7" spans="1:8" ht="15" customHeight="1">
      <c r="A7" s="17">
        <v>1239</v>
      </c>
      <c r="B7" s="17">
        <v>30669263267</v>
      </c>
      <c r="C7" s="15" t="s">
        <v>40</v>
      </c>
      <c r="D7" s="15" t="s">
        <v>18</v>
      </c>
      <c r="E7" s="57">
        <v>1306</v>
      </c>
      <c r="F7" s="57">
        <v>160</v>
      </c>
      <c r="G7" s="57"/>
      <c r="H7" s="41">
        <v>1466</v>
      </c>
    </row>
    <row r="8" spans="1:8" ht="15" customHeight="1">
      <c r="A8" s="17">
        <v>1254</v>
      </c>
      <c r="B8" s="17">
        <v>23063842559</v>
      </c>
      <c r="C8" s="15" t="s">
        <v>41</v>
      </c>
      <c r="D8" s="15" t="s">
        <v>18</v>
      </c>
      <c r="E8" s="57">
        <v>670</v>
      </c>
      <c r="F8" s="57">
        <v>245</v>
      </c>
      <c r="G8" s="57"/>
      <c r="H8" s="41">
        <v>915</v>
      </c>
    </row>
    <row r="9" spans="1:8" ht="15" customHeight="1">
      <c r="A9" s="17">
        <v>703</v>
      </c>
      <c r="B9" s="17">
        <v>30999161851</v>
      </c>
      <c r="C9" s="15" t="s">
        <v>47</v>
      </c>
      <c r="D9" s="15" t="s">
        <v>21</v>
      </c>
      <c r="E9" s="57">
        <v>43</v>
      </c>
      <c r="F9" s="57">
        <v>249</v>
      </c>
      <c r="G9" s="57">
        <v>49</v>
      </c>
      <c r="H9" s="41">
        <v>341</v>
      </c>
    </row>
    <row r="10" spans="1:8" ht="15" customHeight="1">
      <c r="A10" s="17">
        <v>1516</v>
      </c>
      <c r="B10" s="17">
        <v>30676391882</v>
      </c>
      <c r="C10" s="15" t="s">
        <v>42</v>
      </c>
      <c r="D10" s="15" t="s">
        <v>20</v>
      </c>
      <c r="E10" s="57">
        <v>174</v>
      </c>
      <c r="F10" s="57">
        <v>71</v>
      </c>
      <c r="G10" s="57">
        <v>57</v>
      </c>
      <c r="H10" s="41">
        <v>302</v>
      </c>
    </row>
    <row r="11" spans="1:8" ht="15" customHeight="1">
      <c r="A11" s="17">
        <v>930</v>
      </c>
      <c r="B11" s="17">
        <v>30550065106</v>
      </c>
      <c r="C11" s="15" t="s">
        <v>64</v>
      </c>
      <c r="D11" s="15" t="s">
        <v>22</v>
      </c>
      <c r="E11" s="57">
        <v>292</v>
      </c>
      <c r="F11" s="57"/>
      <c r="G11" s="57"/>
      <c r="H11" s="41">
        <v>292</v>
      </c>
    </row>
    <row r="12" spans="1:8" ht="15" customHeight="1">
      <c r="A12" s="17">
        <v>81</v>
      </c>
      <c r="B12" s="17">
        <v>30709684317</v>
      </c>
      <c r="C12" s="15" t="s">
        <v>44</v>
      </c>
      <c r="D12" s="15" t="s">
        <v>17</v>
      </c>
      <c r="E12" s="57">
        <v>251</v>
      </c>
      <c r="F12" s="57"/>
      <c r="G12" s="57"/>
      <c r="H12" s="41">
        <v>251</v>
      </c>
    </row>
    <row r="13" spans="1:8" ht="15" customHeight="1">
      <c r="A13" s="17">
        <v>287</v>
      </c>
      <c r="B13" s="17">
        <v>30999074916</v>
      </c>
      <c r="C13" s="15" t="s">
        <v>24</v>
      </c>
      <c r="D13" s="15" t="s">
        <v>20</v>
      </c>
      <c r="E13" s="57">
        <v>34</v>
      </c>
      <c r="F13" s="57">
        <v>69</v>
      </c>
      <c r="G13" s="57"/>
      <c r="H13" s="41">
        <v>103</v>
      </c>
    </row>
    <row r="14" spans="1:8" ht="15" customHeight="1">
      <c r="A14" s="17">
        <v>1278</v>
      </c>
      <c r="B14" s="17">
        <v>30708728035</v>
      </c>
      <c r="C14" s="15" t="s">
        <v>76</v>
      </c>
      <c r="D14" s="15" t="s">
        <v>73</v>
      </c>
      <c r="E14" s="57"/>
      <c r="F14" s="57">
        <v>20</v>
      </c>
      <c r="G14" s="57">
        <v>69</v>
      </c>
      <c r="H14" s="41">
        <v>89</v>
      </c>
    </row>
    <row r="15" spans="1:8" ht="15" customHeight="1">
      <c r="A15" s="17">
        <v>867</v>
      </c>
      <c r="B15" s="17">
        <v>20166370699</v>
      </c>
      <c r="C15" s="15" t="s">
        <v>66</v>
      </c>
      <c r="D15" s="15" t="s">
        <v>63</v>
      </c>
      <c r="E15" s="57">
        <v>4</v>
      </c>
      <c r="F15" s="57"/>
      <c r="G15" s="57">
        <v>72</v>
      </c>
      <c r="H15" s="41">
        <v>76</v>
      </c>
    </row>
    <row r="16" spans="1:8" ht="15" customHeight="1">
      <c r="A16" s="17">
        <v>407</v>
      </c>
      <c r="B16" s="17">
        <v>30623965852</v>
      </c>
      <c r="C16" s="15" t="s">
        <v>74</v>
      </c>
      <c r="D16" s="15" t="s">
        <v>72</v>
      </c>
      <c r="E16" s="57"/>
      <c r="F16" s="57">
        <v>50</v>
      </c>
      <c r="G16" s="57"/>
      <c r="H16" s="41">
        <v>50</v>
      </c>
    </row>
    <row r="17" spans="1:12" ht="15" customHeight="1">
      <c r="A17" s="17">
        <v>723</v>
      </c>
      <c r="B17" s="17">
        <v>30999260329</v>
      </c>
      <c r="C17" s="15" t="s">
        <v>46</v>
      </c>
      <c r="D17" s="15" t="s">
        <v>21</v>
      </c>
      <c r="E17" s="57">
        <v>40</v>
      </c>
      <c r="F17" s="57"/>
      <c r="G17" s="57"/>
      <c r="H17" s="41">
        <v>40</v>
      </c>
    </row>
    <row r="18" spans="1:12" ht="15" customHeight="1">
      <c r="A18" s="17">
        <v>402970</v>
      </c>
      <c r="B18" s="17">
        <v>30707505636</v>
      </c>
      <c r="C18" s="15" t="s">
        <v>25</v>
      </c>
      <c r="D18" s="15" t="s">
        <v>19</v>
      </c>
      <c r="E18" s="57">
        <v>25</v>
      </c>
      <c r="F18" s="57"/>
      <c r="G18" s="57"/>
      <c r="H18" s="41">
        <v>25</v>
      </c>
    </row>
    <row r="19" spans="1:12" ht="15" customHeight="1">
      <c r="A19" s="17">
        <v>1540</v>
      </c>
      <c r="B19" s="17">
        <v>30999161789</v>
      </c>
      <c r="C19" s="15" t="s">
        <v>75</v>
      </c>
      <c r="D19" s="15" t="s">
        <v>21</v>
      </c>
      <c r="E19" s="57"/>
      <c r="F19" s="57">
        <v>25</v>
      </c>
      <c r="G19" s="57"/>
      <c r="H19" s="41">
        <v>25</v>
      </c>
    </row>
    <row r="20" spans="1:12" ht="15" customHeight="1">
      <c r="A20" s="17">
        <v>841</v>
      </c>
      <c r="B20" s="17">
        <v>30707892540</v>
      </c>
      <c r="C20" s="15" t="s">
        <v>65</v>
      </c>
      <c r="D20" s="15" t="s">
        <v>22</v>
      </c>
      <c r="E20" s="57">
        <v>6</v>
      </c>
      <c r="F20" s="57"/>
      <c r="G20" s="57"/>
      <c r="H20" s="41">
        <v>6</v>
      </c>
    </row>
    <row r="21" spans="1:12">
      <c r="A21" s="16"/>
      <c r="B21" s="16"/>
      <c r="C21" s="18"/>
      <c r="D21" s="43" t="s">
        <v>6</v>
      </c>
      <c r="E21" s="67">
        <v>8255</v>
      </c>
      <c r="F21" s="67">
        <v>3935</v>
      </c>
      <c r="G21" s="67">
        <v>3474</v>
      </c>
      <c r="H21" s="60">
        <v>15664</v>
      </c>
    </row>
    <row r="22" spans="1:12">
      <c r="A22" s="19"/>
      <c r="B22" s="19"/>
      <c r="C22" s="19"/>
      <c r="D22" s="20"/>
      <c r="E22" s="20"/>
      <c r="F22" s="20"/>
      <c r="G22" s="20"/>
      <c r="H22" s="20"/>
    </row>
    <row r="23" spans="1:12" ht="15.75">
      <c r="A23" s="80" t="s">
        <v>91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</sheetData>
  <sortState ref="A4:AO175">
    <sortCondition descending="1" ref="H4:H175"/>
  </sortState>
  <mergeCells count="2">
    <mergeCell ref="A1:H1"/>
    <mergeCell ref="A23:L23"/>
  </mergeCells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zoomScale="90" zoomScaleNormal="90" workbookViewId="0">
      <selection activeCell="F48" sqref="F48"/>
    </sheetView>
  </sheetViews>
  <sheetFormatPr baseColWidth="10" defaultColWidth="11.42578125" defaultRowHeight="12.75"/>
  <cols>
    <col min="1" max="1" width="12" style="22" bestFit="1" customWidth="1"/>
    <col min="2" max="2" width="56.42578125" style="14" customWidth="1"/>
    <col min="3" max="3" width="30.42578125" style="14" customWidth="1"/>
    <col min="4" max="6" width="17.85546875" style="14" customWidth="1"/>
    <col min="7" max="7" width="18.140625" style="14" customWidth="1"/>
    <col min="8" max="10" width="11.42578125" style="13"/>
    <col min="11" max="16384" width="11.42578125" style="14"/>
  </cols>
  <sheetData>
    <row r="1" spans="1:11" ht="51" customHeight="1">
      <c r="A1" s="84" t="s">
        <v>87</v>
      </c>
      <c r="B1" s="84"/>
      <c r="C1" s="84"/>
      <c r="D1" s="85"/>
      <c r="E1" s="85"/>
      <c r="F1" s="85"/>
      <c r="G1" s="85"/>
      <c r="K1" s="21"/>
    </row>
    <row r="2" spans="1:11" ht="27" customHeight="1">
      <c r="A2" s="40" t="s">
        <v>11</v>
      </c>
      <c r="B2" s="40" t="s">
        <v>3</v>
      </c>
      <c r="C2" s="40" t="s">
        <v>14</v>
      </c>
      <c r="D2" s="47" t="s">
        <v>5</v>
      </c>
      <c r="E2" s="47" t="s">
        <v>70</v>
      </c>
      <c r="F2" s="47" t="s">
        <v>85</v>
      </c>
      <c r="G2" s="42" t="s">
        <v>62</v>
      </c>
      <c r="H2" s="14"/>
      <c r="I2" s="14"/>
      <c r="J2" s="14"/>
      <c r="K2" s="23"/>
    </row>
    <row r="3" spans="1:11">
      <c r="A3" s="24">
        <v>30707548246</v>
      </c>
      <c r="B3" s="15" t="s">
        <v>50</v>
      </c>
      <c r="C3" s="27" t="s">
        <v>27</v>
      </c>
      <c r="D3" s="58">
        <v>1580</v>
      </c>
      <c r="E3" s="58">
        <v>818</v>
      </c>
      <c r="F3" s="58">
        <v>1286</v>
      </c>
      <c r="G3" s="44">
        <v>3684</v>
      </c>
      <c r="H3" s="14"/>
      <c r="I3" s="14"/>
      <c r="J3" s="14"/>
    </row>
    <row r="4" spans="1:11">
      <c r="A4" s="24">
        <v>30707502505</v>
      </c>
      <c r="B4" s="15" t="s">
        <v>32</v>
      </c>
      <c r="C4" s="27" t="s">
        <v>27</v>
      </c>
      <c r="D4" s="58">
        <v>2206</v>
      </c>
      <c r="E4" s="58">
        <v>135</v>
      </c>
      <c r="F4" s="58">
        <v>140</v>
      </c>
      <c r="G4" s="44">
        <v>2481</v>
      </c>
      <c r="H4" s="14"/>
      <c r="I4" s="14"/>
      <c r="J4" s="14"/>
    </row>
    <row r="5" spans="1:11">
      <c r="A5" s="24">
        <v>20257253458</v>
      </c>
      <c r="B5" s="15" t="s">
        <v>56</v>
      </c>
      <c r="C5" s="27" t="s">
        <v>27</v>
      </c>
      <c r="D5" s="58">
        <v>405</v>
      </c>
      <c r="E5" s="58">
        <v>862</v>
      </c>
      <c r="F5" s="58">
        <v>791</v>
      </c>
      <c r="G5" s="44">
        <v>2058</v>
      </c>
      <c r="H5" s="14"/>
      <c r="I5" s="14"/>
      <c r="J5" s="14"/>
    </row>
    <row r="6" spans="1:11">
      <c r="A6" s="24">
        <v>30669263267</v>
      </c>
      <c r="B6" s="15" t="s">
        <v>51</v>
      </c>
      <c r="C6" s="27" t="s">
        <v>27</v>
      </c>
      <c r="D6" s="58">
        <v>1306</v>
      </c>
      <c r="E6" s="58">
        <v>160</v>
      </c>
      <c r="F6" s="58"/>
      <c r="G6" s="44">
        <v>1466</v>
      </c>
      <c r="H6" s="14"/>
      <c r="I6" s="14"/>
      <c r="J6" s="14"/>
    </row>
    <row r="7" spans="1:11">
      <c r="A7" s="24">
        <v>20177042936</v>
      </c>
      <c r="B7" s="15" t="s">
        <v>58</v>
      </c>
      <c r="C7" s="27" t="s">
        <v>27</v>
      </c>
      <c r="D7" s="58">
        <v>145</v>
      </c>
      <c r="E7" s="58">
        <v>653</v>
      </c>
      <c r="F7" s="58">
        <v>469</v>
      </c>
      <c r="G7" s="44">
        <v>1267</v>
      </c>
      <c r="H7" s="14"/>
      <c r="I7" s="14"/>
      <c r="J7" s="14"/>
    </row>
    <row r="8" spans="1:11">
      <c r="A8" s="24">
        <v>30707838570</v>
      </c>
      <c r="B8" s="15" t="s">
        <v>77</v>
      </c>
      <c r="C8" s="27" t="s">
        <v>30</v>
      </c>
      <c r="D8" s="58">
        <v>573</v>
      </c>
      <c r="E8" s="58">
        <v>528</v>
      </c>
      <c r="F8" s="58">
        <v>99</v>
      </c>
      <c r="G8" s="44">
        <v>1200</v>
      </c>
      <c r="H8" s="14"/>
      <c r="I8" s="14"/>
      <c r="J8" s="14"/>
    </row>
    <row r="9" spans="1:11">
      <c r="A9" s="24">
        <v>23063842559</v>
      </c>
      <c r="B9" s="15" t="s">
        <v>41</v>
      </c>
      <c r="C9" s="27" t="s">
        <v>27</v>
      </c>
      <c r="D9" s="58">
        <v>670</v>
      </c>
      <c r="E9" s="58">
        <v>245</v>
      </c>
      <c r="F9" s="58"/>
      <c r="G9" s="44">
        <v>915</v>
      </c>
      <c r="H9" s="14"/>
      <c r="I9" s="14"/>
      <c r="J9" s="14"/>
    </row>
    <row r="10" spans="1:11">
      <c r="A10" s="24">
        <v>30699449780</v>
      </c>
      <c r="B10" s="15" t="s">
        <v>57</v>
      </c>
      <c r="C10" s="27" t="s">
        <v>27</v>
      </c>
      <c r="D10" s="58">
        <v>349</v>
      </c>
      <c r="E10" s="58"/>
      <c r="F10" s="58"/>
      <c r="G10" s="44">
        <v>349</v>
      </c>
      <c r="H10" s="14"/>
      <c r="I10" s="14"/>
      <c r="J10" s="14"/>
    </row>
    <row r="11" spans="1:11">
      <c r="A11" s="24">
        <v>30550065106</v>
      </c>
      <c r="B11" s="15" t="s">
        <v>49</v>
      </c>
      <c r="C11" s="27" t="s">
        <v>27</v>
      </c>
      <c r="D11" s="58">
        <v>292</v>
      </c>
      <c r="E11" s="58"/>
      <c r="F11" s="58"/>
      <c r="G11" s="44">
        <v>292</v>
      </c>
      <c r="H11" s="14"/>
      <c r="I11" s="14"/>
      <c r="J11" s="14"/>
    </row>
    <row r="12" spans="1:11">
      <c r="A12" s="24">
        <v>30716879263</v>
      </c>
      <c r="B12" s="15" t="s">
        <v>48</v>
      </c>
      <c r="C12" s="27" t="s">
        <v>27</v>
      </c>
      <c r="D12" s="58">
        <v>251</v>
      </c>
      <c r="E12" s="58"/>
      <c r="F12" s="58"/>
      <c r="G12" s="44">
        <v>251</v>
      </c>
      <c r="H12" s="14"/>
      <c r="I12" s="14"/>
      <c r="J12" s="14"/>
    </row>
    <row r="13" spans="1:11">
      <c r="A13" s="24">
        <v>30621306622</v>
      </c>
      <c r="B13" s="15" t="s">
        <v>55</v>
      </c>
      <c r="C13" s="27" t="s">
        <v>27</v>
      </c>
      <c r="D13" s="58">
        <v>6</v>
      </c>
      <c r="E13" s="58"/>
      <c r="F13" s="58">
        <v>225</v>
      </c>
      <c r="G13" s="44">
        <v>231</v>
      </c>
      <c r="H13" s="14"/>
      <c r="I13" s="14"/>
      <c r="J13" s="14"/>
    </row>
    <row r="14" spans="1:11">
      <c r="A14" s="24">
        <v>27233489633</v>
      </c>
      <c r="B14" s="15" t="s">
        <v>78</v>
      </c>
      <c r="C14" s="27" t="s">
        <v>28</v>
      </c>
      <c r="D14" s="58"/>
      <c r="E14" s="58">
        <v>177</v>
      </c>
      <c r="F14" s="58">
        <v>49</v>
      </c>
      <c r="G14" s="44">
        <v>226</v>
      </c>
      <c r="H14" s="14"/>
      <c r="I14" s="14"/>
      <c r="J14" s="14"/>
    </row>
    <row r="15" spans="1:11">
      <c r="A15" s="24">
        <v>27103318381</v>
      </c>
      <c r="B15" s="15" t="s">
        <v>59</v>
      </c>
      <c r="C15" s="27" t="s">
        <v>27</v>
      </c>
      <c r="D15" s="58">
        <v>146</v>
      </c>
      <c r="E15" s="58">
        <v>50</v>
      </c>
      <c r="F15" s="58"/>
      <c r="G15" s="44">
        <v>196</v>
      </c>
      <c r="H15" s="14"/>
      <c r="I15" s="14"/>
      <c r="J15" s="14"/>
    </row>
    <row r="16" spans="1:11">
      <c r="A16" s="24">
        <v>20143832644</v>
      </c>
      <c r="B16" s="15" t="s">
        <v>53</v>
      </c>
      <c r="C16" s="27" t="s">
        <v>29</v>
      </c>
      <c r="D16" s="58">
        <v>73</v>
      </c>
      <c r="E16" s="58">
        <v>23</v>
      </c>
      <c r="F16" s="58">
        <v>49</v>
      </c>
      <c r="G16" s="44">
        <v>145</v>
      </c>
      <c r="H16" s="14"/>
      <c r="I16" s="14"/>
      <c r="J16" s="14"/>
    </row>
    <row r="17" spans="1:10">
      <c r="A17" s="24">
        <v>27170257133</v>
      </c>
      <c r="B17" s="15" t="s">
        <v>92</v>
      </c>
      <c r="C17" s="27" t="s">
        <v>27</v>
      </c>
      <c r="D17" s="58"/>
      <c r="E17" s="58"/>
      <c r="F17" s="58">
        <v>116</v>
      </c>
      <c r="G17" s="44">
        <v>116</v>
      </c>
      <c r="H17" s="14"/>
      <c r="I17" s="14"/>
      <c r="J17" s="14"/>
    </row>
    <row r="18" spans="1:10">
      <c r="A18" s="24">
        <v>20458752517</v>
      </c>
      <c r="B18" s="15" t="s">
        <v>67</v>
      </c>
      <c r="C18" s="27" t="s">
        <v>27</v>
      </c>
      <c r="D18" s="58">
        <v>34</v>
      </c>
      <c r="E18" s="58">
        <v>69</v>
      </c>
      <c r="F18" s="58"/>
      <c r="G18" s="44">
        <v>103</v>
      </c>
      <c r="H18" s="14"/>
      <c r="I18" s="14"/>
      <c r="J18" s="14"/>
    </row>
    <row r="19" spans="1:10">
      <c r="A19" s="24">
        <v>30714098752</v>
      </c>
      <c r="B19" s="15" t="s">
        <v>93</v>
      </c>
      <c r="C19" s="27" t="s">
        <v>27</v>
      </c>
      <c r="D19" s="58"/>
      <c r="E19" s="58"/>
      <c r="F19" s="58">
        <v>101</v>
      </c>
      <c r="G19" s="44">
        <v>101</v>
      </c>
      <c r="H19" s="14"/>
      <c r="I19" s="14"/>
      <c r="J19" s="14"/>
    </row>
    <row r="20" spans="1:10">
      <c r="A20" s="24">
        <v>20201207755</v>
      </c>
      <c r="B20" s="15" t="s">
        <v>60</v>
      </c>
      <c r="C20" s="27" t="s">
        <v>28</v>
      </c>
      <c r="D20" s="58">
        <v>25</v>
      </c>
      <c r="E20" s="58">
        <v>62</v>
      </c>
      <c r="F20" s="58"/>
      <c r="G20" s="44">
        <v>87</v>
      </c>
      <c r="H20" s="14"/>
      <c r="I20" s="14"/>
      <c r="J20" s="14"/>
    </row>
    <row r="21" spans="1:10">
      <c r="A21" s="24">
        <v>20166370699</v>
      </c>
      <c r="B21" s="15" t="s">
        <v>66</v>
      </c>
      <c r="C21" s="27" t="s">
        <v>27</v>
      </c>
      <c r="D21" s="58">
        <v>4</v>
      </c>
      <c r="E21" s="58"/>
      <c r="F21" s="58">
        <v>72</v>
      </c>
      <c r="G21" s="44">
        <v>76</v>
      </c>
      <c r="H21" s="14"/>
      <c r="I21" s="14"/>
      <c r="J21" s="14"/>
    </row>
    <row r="22" spans="1:10">
      <c r="A22" s="24">
        <v>30641218916</v>
      </c>
      <c r="B22" s="15" t="s">
        <v>94</v>
      </c>
      <c r="C22" s="27" t="s">
        <v>27</v>
      </c>
      <c r="D22" s="58"/>
      <c r="E22" s="58"/>
      <c r="F22" s="58">
        <v>69</v>
      </c>
      <c r="G22" s="44">
        <v>69</v>
      </c>
      <c r="H22" s="14"/>
      <c r="I22" s="14"/>
      <c r="J22" s="14"/>
    </row>
    <row r="23" spans="1:10">
      <c r="A23" s="24">
        <v>20148017175</v>
      </c>
      <c r="B23" s="15" t="s">
        <v>52</v>
      </c>
      <c r="C23" s="27" t="s">
        <v>29</v>
      </c>
      <c r="D23" s="58">
        <v>65</v>
      </c>
      <c r="E23" s="58"/>
      <c r="F23" s="58"/>
      <c r="G23" s="44">
        <v>65</v>
      </c>
      <c r="H23" s="14"/>
      <c r="I23" s="14"/>
      <c r="J23" s="14"/>
    </row>
    <row r="24" spans="1:10">
      <c r="A24" s="24">
        <v>30623965852</v>
      </c>
      <c r="B24" s="15" t="s">
        <v>79</v>
      </c>
      <c r="C24" s="27" t="s">
        <v>27</v>
      </c>
      <c r="D24" s="58"/>
      <c r="E24" s="58">
        <v>50</v>
      </c>
      <c r="F24" s="58"/>
      <c r="G24" s="44">
        <v>50</v>
      </c>
      <c r="H24" s="14"/>
      <c r="I24" s="14"/>
      <c r="J24" s="14"/>
    </row>
    <row r="25" spans="1:10">
      <c r="A25" s="24">
        <v>20323776807</v>
      </c>
      <c r="B25" s="15" t="s">
        <v>54</v>
      </c>
      <c r="C25" s="27" t="s">
        <v>29</v>
      </c>
      <c r="D25" s="58">
        <v>10</v>
      </c>
      <c r="E25" s="58">
        <v>28</v>
      </c>
      <c r="F25" s="58">
        <v>8</v>
      </c>
      <c r="G25" s="44">
        <v>46</v>
      </c>
      <c r="H25" s="14"/>
      <c r="I25" s="14"/>
      <c r="J25" s="14"/>
    </row>
    <row r="26" spans="1:10">
      <c r="A26" s="24">
        <v>20329228038</v>
      </c>
      <c r="B26" s="15" t="s">
        <v>80</v>
      </c>
      <c r="C26" s="27" t="s">
        <v>29</v>
      </c>
      <c r="D26" s="58">
        <v>26</v>
      </c>
      <c r="E26" s="58">
        <v>20</v>
      </c>
      <c r="F26" s="58"/>
      <c r="G26" s="44">
        <v>46</v>
      </c>
      <c r="H26" s="14"/>
      <c r="I26" s="14"/>
      <c r="J26" s="14"/>
    </row>
    <row r="27" spans="1:10">
      <c r="A27" s="24">
        <v>23228222119</v>
      </c>
      <c r="B27" s="15" t="s">
        <v>61</v>
      </c>
      <c r="C27" s="27" t="s">
        <v>28</v>
      </c>
      <c r="D27" s="58">
        <v>40</v>
      </c>
      <c r="E27" s="58"/>
      <c r="F27" s="58"/>
      <c r="G27" s="44">
        <v>40</v>
      </c>
      <c r="H27" s="14"/>
      <c r="I27" s="14"/>
      <c r="J27" s="14"/>
    </row>
    <row r="28" spans="1:10">
      <c r="A28" s="24">
        <v>27219939278</v>
      </c>
      <c r="B28" s="15" t="s">
        <v>68</v>
      </c>
      <c r="C28" s="27" t="s">
        <v>28</v>
      </c>
      <c r="D28" s="58">
        <v>18</v>
      </c>
      <c r="E28" s="58">
        <v>10</v>
      </c>
      <c r="F28" s="58"/>
      <c r="G28" s="44">
        <v>28</v>
      </c>
      <c r="H28" s="14"/>
      <c r="I28" s="14"/>
      <c r="J28" s="14"/>
    </row>
    <row r="29" spans="1:10">
      <c r="A29" s="24">
        <v>30707505636</v>
      </c>
      <c r="B29" s="15" t="s">
        <v>31</v>
      </c>
      <c r="C29" s="27" t="s">
        <v>27</v>
      </c>
      <c r="D29" s="58">
        <v>25</v>
      </c>
      <c r="E29" s="58"/>
      <c r="F29" s="58"/>
      <c r="G29" s="44">
        <v>25</v>
      </c>
      <c r="H29" s="14"/>
      <c r="I29" s="14"/>
      <c r="J29" s="14"/>
    </row>
    <row r="30" spans="1:10">
      <c r="A30" s="24">
        <v>24277522299</v>
      </c>
      <c r="B30" s="15" t="s">
        <v>81</v>
      </c>
      <c r="C30" s="27" t="s">
        <v>27</v>
      </c>
      <c r="D30" s="58"/>
      <c r="E30" s="58">
        <v>25</v>
      </c>
      <c r="F30" s="58"/>
      <c r="G30" s="44">
        <v>25</v>
      </c>
      <c r="H30" s="14"/>
      <c r="I30" s="14"/>
      <c r="J30" s="14"/>
    </row>
    <row r="31" spans="1:10">
      <c r="A31" s="24">
        <v>23160240229</v>
      </c>
      <c r="B31" s="15" t="s">
        <v>82</v>
      </c>
      <c r="C31" s="27" t="s">
        <v>28</v>
      </c>
      <c r="D31" s="58"/>
      <c r="E31" s="58">
        <v>20</v>
      </c>
      <c r="F31" s="58"/>
      <c r="G31" s="44">
        <v>20</v>
      </c>
      <c r="H31" s="14"/>
      <c r="I31" s="14"/>
      <c r="J31" s="14"/>
    </row>
    <row r="32" spans="1:10">
      <c r="A32" s="24">
        <v>30707892540</v>
      </c>
      <c r="B32" s="15" t="s">
        <v>65</v>
      </c>
      <c r="C32" s="27" t="s">
        <v>27</v>
      </c>
      <c r="D32" s="58">
        <v>6</v>
      </c>
      <c r="E32" s="58"/>
      <c r="F32" s="58"/>
      <c r="G32" s="44">
        <v>6</v>
      </c>
      <c r="H32" s="14"/>
      <c r="I32" s="14"/>
      <c r="J32" s="14"/>
    </row>
    <row r="33" spans="1:12">
      <c r="A33" s="55"/>
      <c r="B33" s="18"/>
      <c r="C33" s="54" t="s">
        <v>0</v>
      </c>
      <c r="D33" s="44">
        <v>8255</v>
      </c>
      <c r="E33" s="44">
        <v>3935</v>
      </c>
      <c r="F33" s="44">
        <v>3474</v>
      </c>
      <c r="G33" s="59">
        <v>15664</v>
      </c>
    </row>
    <row r="35" spans="1:12" ht="15.75">
      <c r="A35" s="80" t="s">
        <v>91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</row>
  </sheetData>
  <sortState ref="B4:AN1063">
    <sortCondition descending="1" ref="G4:G1063"/>
  </sortState>
  <mergeCells count="2">
    <mergeCell ref="A1:G1"/>
    <mergeCell ref="A35:L35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workbookViewId="0">
      <selection activeCell="G16" sqref="G16"/>
    </sheetView>
  </sheetViews>
  <sheetFormatPr baseColWidth="10" defaultRowHeight="15"/>
  <cols>
    <col min="1" max="1" width="18.28515625" customWidth="1"/>
    <col min="2" max="7" width="17.85546875" customWidth="1"/>
    <col min="8" max="8" width="31.7109375" style="6" customWidth="1"/>
  </cols>
  <sheetData>
    <row r="1" spans="1:12" ht="38.25" customHeight="1">
      <c r="A1" s="86" t="s">
        <v>89</v>
      </c>
      <c r="B1" s="86"/>
      <c r="C1" s="86"/>
      <c r="D1" s="87"/>
      <c r="E1" s="87"/>
      <c r="F1" s="87"/>
      <c r="G1" s="87"/>
    </row>
    <row r="2" spans="1:12" ht="33.75" customHeight="1">
      <c r="A2" s="49" t="s">
        <v>13</v>
      </c>
      <c r="B2" s="50" t="s">
        <v>34</v>
      </c>
      <c r="C2" s="50" t="s">
        <v>35</v>
      </c>
      <c r="D2" s="50" t="s">
        <v>36</v>
      </c>
      <c r="E2" s="50" t="s">
        <v>37</v>
      </c>
      <c r="F2" s="50" t="s">
        <v>38</v>
      </c>
      <c r="G2" s="51" t="s">
        <v>69</v>
      </c>
      <c r="H2" s="7"/>
      <c r="I2" s="5"/>
    </row>
    <row r="3" spans="1:12" ht="15" customHeight="1">
      <c r="A3" s="48" t="s">
        <v>15</v>
      </c>
      <c r="B3" s="28">
        <v>6415</v>
      </c>
      <c r="C3" s="28">
        <v>384</v>
      </c>
      <c r="D3" s="28">
        <v>288</v>
      </c>
      <c r="E3" s="28">
        <v>1140</v>
      </c>
      <c r="F3" s="28">
        <v>28</v>
      </c>
      <c r="G3" s="45">
        <v>8255</v>
      </c>
      <c r="H3" s="10"/>
      <c r="I3" s="5"/>
    </row>
    <row r="4" spans="1:12" ht="15" customHeight="1">
      <c r="A4" s="69" t="s">
        <v>71</v>
      </c>
      <c r="B4" s="70">
        <v>2827</v>
      </c>
      <c r="C4" s="70">
        <v>299</v>
      </c>
      <c r="D4" s="70">
        <v>809</v>
      </c>
      <c r="E4" s="70"/>
      <c r="F4" s="70"/>
      <c r="G4" s="71">
        <v>3935</v>
      </c>
      <c r="H4" s="72"/>
      <c r="I4" s="5"/>
    </row>
    <row r="5" spans="1:12" ht="15" customHeight="1">
      <c r="A5" s="69" t="s">
        <v>88</v>
      </c>
      <c r="B5" s="70">
        <v>1848</v>
      </c>
      <c r="C5" s="70">
        <v>97</v>
      </c>
      <c r="D5" s="70">
        <v>410</v>
      </c>
      <c r="E5" s="70">
        <v>1109</v>
      </c>
      <c r="F5" s="70">
        <v>10</v>
      </c>
      <c r="G5" s="71">
        <v>3474</v>
      </c>
      <c r="H5" s="72"/>
      <c r="I5" s="5"/>
    </row>
    <row r="6" spans="1:12" ht="30">
      <c r="A6" s="52" t="s">
        <v>8</v>
      </c>
      <c r="B6" s="46">
        <v>11090</v>
      </c>
      <c r="C6" s="46">
        <v>780</v>
      </c>
      <c r="D6" s="46">
        <v>1507</v>
      </c>
      <c r="E6" s="46">
        <v>2249</v>
      </c>
      <c r="F6" s="46">
        <v>38</v>
      </c>
      <c r="G6" s="53">
        <v>15664</v>
      </c>
      <c r="H6" s="8"/>
      <c r="I6" s="5"/>
    </row>
    <row r="7" spans="1:12" ht="30">
      <c r="A7" s="29" t="s">
        <v>9</v>
      </c>
      <c r="B7" s="30">
        <f t="shared" ref="B7:G7" si="0">+B6/$G$6</f>
        <v>0.70799284984678246</v>
      </c>
      <c r="C7" s="30">
        <f t="shared" si="0"/>
        <v>4.979570990806946E-2</v>
      </c>
      <c r="D7" s="30">
        <f t="shared" si="0"/>
        <v>9.6207865168539325E-2</v>
      </c>
      <c r="E7" s="30">
        <f t="shared" si="0"/>
        <v>0.14357763023493361</v>
      </c>
      <c r="F7" s="30">
        <f t="shared" si="0"/>
        <v>2.425944841675179E-3</v>
      </c>
      <c r="G7" s="30">
        <f t="shared" si="0"/>
        <v>1</v>
      </c>
      <c r="H7" s="9"/>
      <c r="I7" s="5"/>
    </row>
    <row r="8" spans="1:12">
      <c r="A8" s="11"/>
      <c r="B8" s="12"/>
      <c r="C8" s="12"/>
      <c r="D8" s="12"/>
      <c r="E8" s="12"/>
      <c r="F8" s="12"/>
      <c r="G8" s="12"/>
      <c r="H8" s="9"/>
      <c r="I8" s="5"/>
    </row>
    <row r="9" spans="1:12">
      <c r="A9" t="s">
        <v>10</v>
      </c>
    </row>
    <row r="10" spans="1:12" ht="15" customHeight="1">
      <c r="A10" s="80" t="s">
        <v>91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</sheetData>
  <mergeCells count="2">
    <mergeCell ref="A1:G1"/>
    <mergeCell ref="A10:L10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Eduardo Petrucci</dc:creator>
  <cp:lastModifiedBy>Daniel Papotto</cp:lastModifiedBy>
  <cp:lastPrinted>2022-10-10T12:33:15Z</cp:lastPrinted>
  <dcterms:created xsi:type="dcterms:W3CDTF">2019-10-31T13:26:58Z</dcterms:created>
  <dcterms:modified xsi:type="dcterms:W3CDTF">2024-04-09T18:19:46Z</dcterms:modified>
</cp:coreProperties>
</file>